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16" i="1"/>
  <c r="H27" i="1"/>
  <c r="H31" i="1" l="1"/>
  <c r="H28" i="1" l="1"/>
  <c r="H20" i="1"/>
  <c r="H17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<sst xmlns="http://schemas.openxmlformats.org/spreadsheetml/2006/main" count="47" uniqueCount="27">
  <si>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</si>
  <si>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</si>
  <si>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</si>
  <si>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</si>
  <si>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</si>
  <si>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</si>
  <si>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</si>
  <si>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</si>
  <si>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</si>
  <si>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</si>
  <si>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</si>
  <si>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</si>
  <si>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</si>
  <si>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</si>
  <si>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</si>
  <si>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</si>
  <si>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</si>
  <si>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</si>
  <si>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</si>
  <si>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</si>
  <si>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</si>
  <si>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</si>
  <si>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</si>
  <si>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</si>
  <si>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</si>
  <si>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Dana:08.02.2019</t>
  </si>
  <si>
    <t>Primljena i neutrošena participacija od 08.02.2019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</si>
</sst>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J39" sqref="J3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43504</v>
      </c>
      <c r="H12" s="4">
        <v>2121849.27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43504</v>
      </c>
      <c r="H13" s="4">
        <f>H14+H25-H32-H42</f>
        <v>2121852.1699999995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1965827.9899999993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v>0</v>
      </c>
      <c r="I15" s="17"/>
      <c r="J15" s="17"/>
      <c r="K15" s="13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898833.33+898833.33-677875.07-145</f>
        <v>1119646.5899999999</v>
      </c>
      <c r="I16" s="17"/>
      <c r="J16" s="17"/>
      <c r="K16" s="13"/>
      <c r="L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v>0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v>0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</f>
        <v>108977.85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156024.18000000002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113000+113000-113349.78</f>
        <v>112650.22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14383+5588+8382</f>
        <v>28353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43504</v>
      </c>
      <c r="H32" s="8">
        <f>H33+H34+H35+H36+H37+H38+H39+H40+H41</f>
        <v>0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v>0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43504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38367.13+2.85+41856-7673.68+520420.39-520420.39+16957.79-89510.09</f>
        <v>0</v>
      </c>
      <c r="I48" s="15"/>
      <c r="J48" s="17"/>
      <c r="M48" s="13"/>
    </row>
    <row r="49" spans="2:11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1" x14ac:dyDescent="0.25">
      <c r="B50" s="27" t="s">
        <v>4</v>
      </c>
      <c r="C50" s="27"/>
      <c r="D50" s="27"/>
      <c r="E50" s="27"/>
      <c r="F50" s="27"/>
      <c r="G50" s="2"/>
      <c r="H50" s="11">
        <f>H14+H25-H32-H42+H48-H49-2.9</f>
        <v>2121849.2699999996</v>
      </c>
      <c r="I50" s="17"/>
      <c r="J50" s="17"/>
      <c r="K50" s="13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2019-02-11T16:01:47Z</dcterms:modified>
</cp:coreProperties>
</file>